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Sheet1!$A$3:$M$12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<sst xmlns="http://schemas.openxmlformats.org/spreadsheetml/2006/main" count="74" uniqueCount="47">
  <si>
    <t>西安市社会科学院
进入面试人员笔试成绩、面试成绩、考试总成绩和进入体检考察人员名单</t>
  </si>
  <si>
    <t>序号</t>
  </si>
  <si>
    <t>姓名</t>
  </si>
  <si>
    <t>岗位代码</t>
  </si>
  <si>
    <t>准考证号</t>
  </si>
  <si>
    <t>招聘单位</t>
  </si>
  <si>
    <t>岗位简称</t>
  </si>
  <si>
    <t>招聘
人数</t>
  </si>
  <si>
    <t>面试
原始成绩</t>
  </si>
  <si>
    <t>笔试成绩</t>
  </si>
  <si>
    <t>考试总成绩</t>
  </si>
  <si>
    <t>是否进入体检考察</t>
  </si>
  <si>
    <t>职测分数</t>
  </si>
  <si>
    <t>综合分数</t>
  </si>
  <si>
    <t>笔试
总成绩</t>
  </si>
  <si>
    <t>董    钰</t>
  </si>
  <si>
    <t>2501110163</t>
  </si>
  <si>
    <t>1161011003009</t>
  </si>
  <si>
    <t>西安市社会科学院</t>
  </si>
  <si>
    <t>城市规划</t>
  </si>
  <si>
    <t>是</t>
  </si>
  <si>
    <t>张瑜洋</t>
  </si>
  <si>
    <t>1161011100204</t>
  </si>
  <si>
    <t>陈开心</t>
  </si>
  <si>
    <t>1161011003008</t>
  </si>
  <si>
    <t>李璇佳</t>
  </si>
  <si>
    <t>2501110164</t>
  </si>
  <si>
    <t>1161011100608</t>
  </si>
  <si>
    <t>地图学与
地理信息系统</t>
  </si>
  <si>
    <t>王    丹</t>
  </si>
  <si>
    <t>1161011100520</t>
  </si>
  <si>
    <t>任    佩</t>
  </si>
  <si>
    <t>1161011100519</t>
  </si>
  <si>
    <t>黄梓昕</t>
  </si>
  <si>
    <t>2501110165</t>
  </si>
  <si>
    <t>1161011100701</t>
  </si>
  <si>
    <t>区域经济学</t>
  </si>
  <si>
    <t>马    怡</t>
  </si>
  <si>
    <t>1161011100630</t>
  </si>
  <si>
    <t>孙    畅</t>
  </si>
  <si>
    <t>2501110166</t>
  </si>
  <si>
    <t>1161011100712</t>
  </si>
  <si>
    <t>中国古代史</t>
  </si>
  <si>
    <t>余河郾</t>
  </si>
  <si>
    <t>1161011100708</t>
  </si>
  <si>
    <t>贾振北</t>
  </si>
  <si>
    <t>1161011100720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</si>
</sst>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M14"/>
  <sheetViews>
    <sheetView tabSelected="1" zoomScale="115" zoomScaleNormal="115" workbookViewId="0">
      <selection activeCell="N4" sqref="N4"/>
    </sheetView>
  </sheetViews>
  <sheetFormatPr defaultColWidth="9" defaultRowHeight="27" customHeight="1"/>
  <cols>
    <col min="1" max="1" width="3.875" customWidth="1"/>
    <col min="2" max="2" width="7.75" customWidth="1"/>
    <col min="3" max="3" width="10.125" customWidth="1"/>
    <col min="4" max="4" width="13.625" customWidth="1"/>
    <col min="5" max="5" width="14.875" customWidth="1"/>
    <col min="6" max="6" width="18.5" customWidth="1"/>
    <col min="7" max="7" width="3.875" customWidth="1"/>
    <col min="8" max="8" width="7.125" customWidth="1"/>
    <col min="9" max="9" width="8.625" customWidth="1"/>
    <col min="10" max="10" width="7.875" customWidth="1"/>
    <col min="11" max="11" width="6.875" customWidth="1"/>
    <col min="12" max="12" width="8.75" customWidth="1"/>
    <col min="13" max="13" width="5.75" customWidth="1"/>
  </cols>
  <sheetData>
    <row r="1" ht="72.9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7"/>
      <c r="K2" s="7"/>
      <c r="L2" s="7" t="s">
        <v>10</v>
      </c>
      <c r="M2" s="7" t="s">
        <v>11</v>
      </c>
    </row>
    <row r="3" s="1" customFormat="1" customHeight="1" spans="1:13">
      <c r="A3" s="5"/>
      <c r="B3" s="5"/>
      <c r="C3" s="5"/>
      <c r="D3" s="5"/>
      <c r="E3" s="5"/>
      <c r="F3" s="5"/>
      <c r="G3" s="5"/>
      <c r="H3" s="5"/>
      <c r="I3" s="7" t="s">
        <v>12</v>
      </c>
      <c r="J3" s="7" t="s">
        <v>13</v>
      </c>
      <c r="K3" s="7" t="s">
        <v>14</v>
      </c>
      <c r="L3" s="7"/>
      <c r="M3" s="7"/>
    </row>
    <row r="4" customHeight="1" spans="1:13">
      <c r="A4" s="6">
        <v>1</v>
      </c>
      <c r="B4" s="6" t="s">
        <v>15</v>
      </c>
      <c r="C4" s="8" t="s">
        <v>16</v>
      </c>
      <c r="D4" s="8" t="s">
        <v>17</v>
      </c>
      <c r="E4" s="6" t="s">
        <v>18</v>
      </c>
      <c r="F4" s="6" t="s">
        <v>19</v>
      </c>
      <c r="G4" s="6">
        <v>1</v>
      </c>
      <c r="H4" s="6">
        <v>84.14</v>
      </c>
      <c r="I4" s="6">
        <v>125</v>
      </c>
      <c r="J4" s="6">
        <v>121</v>
      </c>
      <c r="K4" s="6">
        <f>I4+J4</f>
        <v>246</v>
      </c>
      <c r="L4" s="6">
        <f>(K4/3)*0.6+H4*0.4</f>
        <v>82.856</v>
      </c>
      <c r="M4" s="6" t="s">
        <v>20</v>
      </c>
    </row>
    <row r="5" customHeight="1" spans="1:13">
      <c r="A5" s="6">
        <v>2</v>
      </c>
      <c r="B5" s="6" t="s">
        <v>21</v>
      </c>
      <c r="C5" s="8" t="s">
        <v>16</v>
      </c>
      <c r="D5" s="8" t="s">
        <v>22</v>
      </c>
      <c r="E5" s="6" t="s">
        <v>18</v>
      </c>
      <c r="F5" s="6" t="s">
        <v>19</v>
      </c>
      <c r="G5" s="6">
        <v>1</v>
      </c>
      <c r="H5" s="6">
        <v>84.4</v>
      </c>
      <c r="I5" s="6">
        <v>119.5</v>
      </c>
      <c r="J5" s="6">
        <v>111</v>
      </c>
      <c r="K5" s="6">
        <f>I5+J5</f>
        <v>230.5</v>
      </c>
      <c r="L5" s="6">
        <f t="shared" ref="L5:L14" si="0">(K5/3)*0.6+H5*0.4</f>
        <v>79.86</v>
      </c>
      <c r="M5" s="6"/>
    </row>
    <row r="6" customHeight="1" spans="1:13">
      <c r="A6" s="6">
        <v>3</v>
      </c>
      <c r="B6" s="6" t="s">
        <v>23</v>
      </c>
      <c r="C6" s="8" t="s">
        <v>16</v>
      </c>
      <c r="D6" s="8" t="s">
        <v>24</v>
      </c>
      <c r="E6" s="6" t="s">
        <v>18</v>
      </c>
      <c r="F6" s="6" t="s">
        <v>19</v>
      </c>
      <c r="G6" s="6">
        <v>1</v>
      </c>
      <c r="H6" s="6">
        <v>83.22</v>
      </c>
      <c r="I6" s="6">
        <v>121.5</v>
      </c>
      <c r="J6" s="6">
        <v>106.5</v>
      </c>
      <c r="K6" s="6">
        <f t="shared" ref="K6:K14" si="1">I6+J6</f>
        <v>228</v>
      </c>
      <c r="L6" s="6">
        <f t="shared" si="0"/>
        <v>78.888</v>
      </c>
      <c r="M6" s="6"/>
    </row>
    <row r="7" customHeight="1" spans="1:13">
      <c r="A7" s="6">
        <v>4</v>
      </c>
      <c r="B7" s="6" t="s">
        <v>25</v>
      </c>
      <c r="C7" s="8" t="s">
        <v>26</v>
      </c>
      <c r="D7" s="8" t="s">
        <v>27</v>
      </c>
      <c r="E7" s="6" t="s">
        <v>18</v>
      </c>
      <c r="F7" s="6" t="s">
        <v>28</v>
      </c>
      <c r="G7" s="6">
        <v>1</v>
      </c>
      <c r="H7" s="6">
        <v>84.34</v>
      </c>
      <c r="I7" s="6">
        <v>112.5</v>
      </c>
      <c r="J7" s="6">
        <v>111</v>
      </c>
      <c r="K7" s="6">
        <f t="shared" si="1"/>
        <v>223.5</v>
      </c>
      <c r="L7" s="6">
        <f t="shared" si="0"/>
        <v>78.436</v>
      </c>
      <c r="M7" s="6"/>
    </row>
    <row r="8" customHeight="1" spans="1:13">
      <c r="A8" s="6">
        <v>5</v>
      </c>
      <c r="B8" s="6" t="s">
        <v>29</v>
      </c>
      <c r="C8" s="8" t="s">
        <v>26</v>
      </c>
      <c r="D8" s="8" t="s">
        <v>30</v>
      </c>
      <c r="E8" s="6" t="s">
        <v>18</v>
      </c>
      <c r="F8" s="6" t="s">
        <v>28</v>
      </c>
      <c r="G8" s="6">
        <v>1</v>
      </c>
      <c r="H8" s="6">
        <v>86.1</v>
      </c>
      <c r="I8" s="6">
        <v>104</v>
      </c>
      <c r="J8" s="6">
        <v>116</v>
      </c>
      <c r="K8" s="6">
        <f t="shared" si="1"/>
        <v>220</v>
      </c>
      <c r="L8" s="6">
        <f t="shared" si="0"/>
        <v>78.44</v>
      </c>
      <c r="M8" s="6" t="s">
        <v>20</v>
      </c>
    </row>
    <row r="9" customHeight="1" spans="1:13">
      <c r="A9" s="6">
        <v>6</v>
      </c>
      <c r="B9" s="6" t="s">
        <v>31</v>
      </c>
      <c r="C9" s="8" t="s">
        <v>26</v>
      </c>
      <c r="D9" s="8" t="s">
        <v>32</v>
      </c>
      <c r="E9" s="6" t="s">
        <v>18</v>
      </c>
      <c r="F9" s="6" t="s">
        <v>28</v>
      </c>
      <c r="G9" s="6">
        <v>1</v>
      </c>
      <c r="H9" s="6">
        <v>81.28</v>
      </c>
      <c r="I9" s="6">
        <v>107</v>
      </c>
      <c r="J9" s="6">
        <v>110</v>
      </c>
      <c r="K9" s="6">
        <f t="shared" si="1"/>
        <v>217</v>
      </c>
      <c r="L9" s="6">
        <f t="shared" si="0"/>
        <v>75.912</v>
      </c>
      <c r="M9" s="6"/>
    </row>
    <row r="10" customHeight="1" spans="1:13">
      <c r="A10" s="6">
        <v>7</v>
      </c>
      <c r="B10" s="6" t="s">
        <v>33</v>
      </c>
      <c r="C10" s="8" t="s">
        <v>34</v>
      </c>
      <c r="D10" s="8" t="s">
        <v>35</v>
      </c>
      <c r="E10" s="6" t="s">
        <v>18</v>
      </c>
      <c r="F10" s="6" t="s">
        <v>36</v>
      </c>
      <c r="G10" s="6">
        <v>1</v>
      </c>
      <c r="H10" s="6">
        <v>84.66</v>
      </c>
      <c r="I10" s="6">
        <v>107</v>
      </c>
      <c r="J10" s="6">
        <v>125</v>
      </c>
      <c r="K10" s="6">
        <f t="shared" si="1"/>
        <v>232</v>
      </c>
      <c r="L10" s="6">
        <f t="shared" si="0"/>
        <v>80.264</v>
      </c>
      <c r="M10" s="6" t="s">
        <v>20</v>
      </c>
    </row>
    <row r="11" customHeight="1" spans="1:13">
      <c r="A11" s="6">
        <v>8</v>
      </c>
      <c r="B11" s="6" t="s">
        <v>37</v>
      </c>
      <c r="C11" s="8" t="s">
        <v>34</v>
      </c>
      <c r="D11" s="8" t="s">
        <v>38</v>
      </c>
      <c r="E11" s="6" t="s">
        <v>18</v>
      </c>
      <c r="F11" s="6" t="s">
        <v>36</v>
      </c>
      <c r="G11" s="6">
        <v>1</v>
      </c>
      <c r="H11" s="6">
        <v>79.1</v>
      </c>
      <c r="I11" s="6">
        <v>112</v>
      </c>
      <c r="J11" s="6">
        <v>110</v>
      </c>
      <c r="K11" s="6">
        <f t="shared" si="1"/>
        <v>222</v>
      </c>
      <c r="L11" s="6">
        <f t="shared" si="0"/>
        <v>76.04</v>
      </c>
      <c r="M11" s="6"/>
    </row>
    <row r="12" customHeight="1" spans="1:13">
      <c r="A12" s="6">
        <v>9</v>
      </c>
      <c r="B12" s="6" t="s">
        <v>39</v>
      </c>
      <c r="C12" s="8" t="s">
        <v>40</v>
      </c>
      <c r="D12" s="8" t="s">
        <v>41</v>
      </c>
      <c r="E12" s="6" t="s">
        <v>18</v>
      </c>
      <c r="F12" s="6" t="s">
        <v>42</v>
      </c>
      <c r="G12" s="6">
        <v>1</v>
      </c>
      <c r="H12" s="6">
        <v>85.08</v>
      </c>
      <c r="I12" s="6">
        <v>109.5</v>
      </c>
      <c r="J12" s="6">
        <v>96.5</v>
      </c>
      <c r="K12" s="6">
        <f t="shared" si="1"/>
        <v>206</v>
      </c>
      <c r="L12" s="6">
        <f t="shared" si="0"/>
        <v>75.232</v>
      </c>
      <c r="M12" s="6" t="s">
        <v>20</v>
      </c>
    </row>
    <row r="13" customHeight="1" spans="1:13">
      <c r="A13" s="6">
        <v>10</v>
      </c>
      <c r="B13" s="6" t="s">
        <v>43</v>
      </c>
      <c r="C13" s="8" t="s">
        <v>40</v>
      </c>
      <c r="D13" s="8" t="s">
        <v>44</v>
      </c>
      <c r="E13" s="6" t="s">
        <v>18</v>
      </c>
      <c r="F13" s="6" t="s">
        <v>42</v>
      </c>
      <c r="G13" s="6">
        <v>1</v>
      </c>
      <c r="H13" s="6">
        <v>83.04</v>
      </c>
      <c r="I13" s="6">
        <v>95</v>
      </c>
      <c r="J13" s="6">
        <v>104</v>
      </c>
      <c r="K13" s="6">
        <f t="shared" si="1"/>
        <v>199</v>
      </c>
      <c r="L13" s="6">
        <f t="shared" si="0"/>
        <v>73.016</v>
      </c>
      <c r="M13" s="6"/>
    </row>
    <row r="14" customHeight="1" spans="1:13">
      <c r="A14" s="6">
        <v>11</v>
      </c>
      <c r="B14" s="6" t="s">
        <v>45</v>
      </c>
      <c r="C14" s="8" t="s">
        <v>40</v>
      </c>
      <c r="D14" s="8" t="s">
        <v>46</v>
      </c>
      <c r="E14" s="6" t="s">
        <v>18</v>
      </c>
      <c r="F14" s="6" t="s">
        <v>42</v>
      </c>
      <c r="G14" s="6">
        <v>1</v>
      </c>
      <c r="H14" s="6">
        <v>82.72</v>
      </c>
      <c r="I14" s="6">
        <v>90.5</v>
      </c>
      <c r="J14" s="6">
        <v>107</v>
      </c>
      <c r="K14" s="6">
        <f t="shared" si="1"/>
        <v>197.5</v>
      </c>
      <c r="L14" s="6">
        <f t="shared" si="0"/>
        <v>72.588</v>
      </c>
      <c r="M14" s="6"/>
    </row>
  </sheetData>
  <autoFilter ref="A3:M12">
    <extLst/>
  </autoFilter>
  <mergeCells count="12">
    <mergeCell ref="A1:M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</mergeCells>
  <pageMargins left="1" right="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2022-11-16T18:30:00Z</dcterms:created>
  <dcterms:modified xsi:type="dcterms:W3CDTF">2025-06-12T18:56:06Z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28FCE90632590D2346B24A68A040942B</vt:lpwstr>
  </property>
  <property fmtid="{D5CDD505-2E9C-101B-9397-08002B2CF9AE}" pid="3" name="KSOProductBuildVer">
    <vt:lpwstr>2052-11.8.2.1127</vt:lpwstr>
  </property>
</Properties>
</file>